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1ER TRIMESTRE\"/>
    </mc:Choice>
  </mc:AlternateContent>
  <xr:revisionPtr revIDLastSave="0" documentId="13_ncr:1_{5C9B9B85-3479-4000-ABDB-186E5A0737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H14" i="1"/>
  <c r="H7" i="1"/>
  <c r="N17" i="1" l="1"/>
  <c r="O17" i="1"/>
  <c r="M17" i="1"/>
  <c r="N8" i="1"/>
  <c r="O8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M8" i="1"/>
  <c r="M9" i="1"/>
  <c r="M10" i="1"/>
  <c r="M11" i="1"/>
  <c r="M12" i="1"/>
  <c r="M13" i="1"/>
  <c r="M14" i="1"/>
  <c r="M15" i="1"/>
  <c r="M16" i="1"/>
  <c r="L8" i="1"/>
  <c r="L10" i="1"/>
  <c r="L12" i="1"/>
  <c r="L13" i="1"/>
  <c r="L14" i="1"/>
  <c r="L15" i="1"/>
  <c r="L16" i="1"/>
  <c r="L5" i="1" l="1"/>
  <c r="M5" i="1"/>
  <c r="L6" i="1"/>
  <c r="M6" i="1"/>
  <c r="L7" i="1"/>
  <c r="M7" i="1"/>
  <c r="L18" i="1"/>
  <c r="M18" i="1"/>
  <c r="M4" i="1"/>
  <c r="L4" i="1"/>
  <c r="N5" i="1" l="1"/>
  <c r="O5" i="1"/>
  <c r="N6" i="1"/>
  <c r="O6" i="1"/>
  <c r="N7" i="1"/>
  <c r="O7" i="1"/>
  <c r="N18" i="1"/>
  <c r="O18" i="1"/>
  <c r="O4" i="1"/>
  <c r="N4" i="1"/>
</calcChain>
</file>

<file path=xl/sharedStrings.xml><?xml version="1.0" encoding="utf-8"?>
<sst xmlns="http://schemas.openxmlformats.org/spreadsheetml/2006/main" count="84" uniqueCount="66">
  <si>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</si>
  <si>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</si>
  <si>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</si>
  <si>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</si>
  <si>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</si>
  <si>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</si>
  <si>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</si>
  <si>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</si>
  <si>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</si>
  <si>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</si>
  <si>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</si>
  <si>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</si>
  <si>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</si>
  <si>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</si>
  <si>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</si>
  <si>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</si>
  <si>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</si>
  <si>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</si>
  <si>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</si>
  <si>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</si>
  <si>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</si>
  <si>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</si>
  <si>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</si>
  <si>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</si>
  <si>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</si>
  <si>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</si>
  <si>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</si>
  <si>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</si>
  <si>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</si>
  <si>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</si>
  <si>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</si>
  <si>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</si>
  <si>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</si>
  <si>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</si>
  <si>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</si>
  <si>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</si>
  <si>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</si>
  <si>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</si>
  <si>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</si>
  <si>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</si>
  <si>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</si>
  <si>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Atención a personas vulnerables </t>
  </si>
  <si>
    <t>Adultos Mayores Atendidos</t>
  </si>
  <si>
    <t xml:space="preserve">Atencion en Centro de Asistencia Social Temporal </t>
  </si>
  <si>
    <t xml:space="preserve">Vinculacion programas entre sociedad civil y Gobierno. </t>
  </si>
  <si>
    <t xml:space="preserve">Desarrollo Comunitario </t>
  </si>
  <si>
    <t>Atención a Niñas, Niños y Adolescentes</t>
  </si>
  <si>
    <t>Niñas y Niños de Escasos recursos atendidos en estancias, Preescolares y Club DIF</t>
  </si>
  <si>
    <t>Unidad de medida</t>
  </si>
  <si>
    <t>Personas</t>
  </si>
  <si>
    <t>Adultos atendidos</t>
  </si>
  <si>
    <t xml:space="preserve">Porcentaje </t>
  </si>
  <si>
    <t>Apoyos</t>
  </si>
  <si>
    <t xml:space="preserve">Inclusión social </t>
  </si>
  <si>
    <t>Taller Reparación Sillas de ruedas</t>
  </si>
  <si>
    <t>Recursos apoyo Casas de Asistencia Social AGV</t>
  </si>
  <si>
    <t>Construcción Aula AGV SJDD</t>
  </si>
  <si>
    <t>Donativo 2020 Contingencia COVID 19</t>
  </si>
  <si>
    <t>Donativo 2020 Contingencia COVID 20</t>
  </si>
  <si>
    <t>Recursos apoyo Casas de Asistencia Social DANNA</t>
  </si>
  <si>
    <t>Proyecto de Vida Jovenes bajo Resguardo DIF</t>
  </si>
  <si>
    <t>Taller</t>
  </si>
  <si>
    <t>Sistema para el Desarrollo Integral de la Familia en el Municipio de León
Programas y Proyectos de Inversión
DEL 01 de enero al 31 de Marzo de 2022</t>
  </si>
  <si>
    <t>personas</t>
  </si>
  <si>
    <t>Aula</t>
  </si>
  <si>
    <t>niñas y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</si>
</sst>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showGridLines="0" tabSelected="1" zoomScaleNormal="100" workbookViewId="0">
      <selection sqref="A1:O1"/>
    </sheetView>
  </sheetViews>
  <sheetFormatPr baseColWidth="10" defaultRowHeight="11.25" x14ac:dyDescent="0.2"/>
  <cols>
    <col min="1" max="1" width="19.83203125" style="4" customWidth="1"/>
    <col min="2" max="2" width="45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48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>
        <v>1501</v>
      </c>
      <c r="B4" s="4" t="s">
        <v>40</v>
      </c>
      <c r="C4" s="4" t="s">
        <v>40</v>
      </c>
      <c r="D4" s="4">
        <v>11000</v>
      </c>
      <c r="E4" s="4">
        <v>1616222.1</v>
      </c>
      <c r="F4" s="4">
        <v>1159260.08</v>
      </c>
      <c r="G4" s="4">
        <v>192976.08</v>
      </c>
      <c r="H4" s="4">
        <v>17444</v>
      </c>
      <c r="I4" s="4">
        <v>17444</v>
      </c>
      <c r="J4" s="4">
        <v>5606</v>
      </c>
      <c r="K4" s="4" t="s">
        <v>49</v>
      </c>
      <c r="L4" s="23">
        <f>G4/E4</f>
        <v>0.11939948104904639</v>
      </c>
      <c r="M4" s="23">
        <f>G4/F4</f>
        <v>0.16646487128237866</v>
      </c>
      <c r="N4" s="23">
        <f>J4/H4</f>
        <v>0.32137124512726439</v>
      </c>
      <c r="O4" s="23">
        <f>J4/I4</f>
        <v>0.32137124512726439</v>
      </c>
    </row>
    <row r="5" spans="1:15" x14ac:dyDescent="0.2">
      <c r="A5" s="4">
        <v>11101</v>
      </c>
      <c r="B5" s="4" t="s">
        <v>41</v>
      </c>
      <c r="C5" s="4" t="s">
        <v>41</v>
      </c>
      <c r="D5" s="4">
        <v>11000</v>
      </c>
      <c r="E5" s="4">
        <v>36868873.009999998</v>
      </c>
      <c r="F5" s="4">
        <v>37904626.229999997</v>
      </c>
      <c r="G5" s="4">
        <v>8599092.1099999994</v>
      </c>
      <c r="H5" s="4">
        <v>100</v>
      </c>
      <c r="I5" s="4">
        <v>100</v>
      </c>
      <c r="J5" s="4">
        <v>100</v>
      </c>
      <c r="K5" s="4" t="s">
        <v>49</v>
      </c>
      <c r="L5" s="23">
        <f t="shared" ref="L5:L16" si="0">G5/E5</f>
        <v>0.23323447146506635</v>
      </c>
      <c r="M5" s="23">
        <f t="shared" ref="M5:M16" si="1">G5/F5</f>
        <v>0.22686128225673313</v>
      </c>
      <c r="N5" s="23">
        <f t="shared" ref="N5:N7" si="2">J5/H5</f>
        <v>1</v>
      </c>
      <c r="O5" s="23">
        <f t="shared" ref="O5:O7" si="3">J5/I5</f>
        <v>1</v>
      </c>
    </row>
    <row r="6" spans="1:15" x14ac:dyDescent="0.2">
      <c r="A6" s="4">
        <v>11102</v>
      </c>
      <c r="B6" s="4" t="s">
        <v>42</v>
      </c>
      <c r="C6" s="4" t="s">
        <v>42</v>
      </c>
      <c r="D6" s="4">
        <v>11000</v>
      </c>
      <c r="E6" s="4">
        <v>358426.44</v>
      </c>
      <c r="F6" s="4">
        <v>395522.41</v>
      </c>
      <c r="G6" s="4">
        <v>121591.62</v>
      </c>
      <c r="H6" s="4">
        <v>32809</v>
      </c>
      <c r="I6" s="4">
        <v>32809</v>
      </c>
      <c r="J6" s="4">
        <v>6046</v>
      </c>
      <c r="K6" s="4" t="s">
        <v>50</v>
      </c>
      <c r="L6" s="23">
        <f t="shared" si="0"/>
        <v>0.33923730626568732</v>
      </c>
      <c r="M6" s="23">
        <f t="shared" si="1"/>
        <v>0.30742030521102459</v>
      </c>
      <c r="N6" s="23">
        <f t="shared" si="2"/>
        <v>0.18427870401414245</v>
      </c>
      <c r="O6" s="23">
        <f t="shared" si="3"/>
        <v>0.18427870401414245</v>
      </c>
    </row>
    <row r="7" spans="1:15" x14ac:dyDescent="0.2">
      <c r="A7" s="4">
        <v>11103</v>
      </c>
      <c r="B7" s="4" t="s">
        <v>45</v>
      </c>
      <c r="C7" s="4" t="s">
        <v>45</v>
      </c>
      <c r="D7" s="4">
        <v>11000</v>
      </c>
      <c r="E7" s="4">
        <v>245187.15</v>
      </c>
      <c r="F7" s="4">
        <v>200024.75</v>
      </c>
      <c r="G7" s="4">
        <v>67978.42</v>
      </c>
      <c r="H7" s="4">
        <f>90480</f>
        <v>90480</v>
      </c>
      <c r="I7" s="4">
        <v>90480</v>
      </c>
      <c r="J7" s="4">
        <v>22520</v>
      </c>
      <c r="K7" s="4" t="s">
        <v>63</v>
      </c>
      <c r="L7" s="23">
        <f t="shared" si="0"/>
        <v>0.27725115284385826</v>
      </c>
      <c r="M7" s="23">
        <f t="shared" si="1"/>
        <v>0.33985004355710979</v>
      </c>
      <c r="N7" s="23">
        <f t="shared" si="2"/>
        <v>0.24889478337754201</v>
      </c>
      <c r="O7" s="23">
        <f t="shared" si="3"/>
        <v>0.24889478337754201</v>
      </c>
    </row>
    <row r="8" spans="1:15" x14ac:dyDescent="0.2">
      <c r="A8" s="4">
        <v>11104</v>
      </c>
      <c r="B8" s="4" t="s">
        <v>53</v>
      </c>
      <c r="C8" s="4" t="s">
        <v>53</v>
      </c>
      <c r="D8" s="4">
        <v>11000</v>
      </c>
      <c r="E8" s="4">
        <v>245187.68</v>
      </c>
      <c r="F8" s="4">
        <v>202632.18</v>
      </c>
      <c r="G8" s="4">
        <v>4729.47</v>
      </c>
      <c r="H8" s="4">
        <v>250</v>
      </c>
      <c r="I8" s="4">
        <v>250</v>
      </c>
      <c r="J8" s="4">
        <v>22</v>
      </c>
      <c r="K8" s="4" t="s">
        <v>49</v>
      </c>
      <c r="L8" s="23">
        <f t="shared" si="0"/>
        <v>1.9289182882272063E-2</v>
      </c>
      <c r="M8" s="23">
        <f t="shared" si="1"/>
        <v>2.3340172326034296E-2</v>
      </c>
      <c r="N8" s="23">
        <f t="shared" ref="N8:N16" si="4">J8/H8</f>
        <v>8.7999999999999995E-2</v>
      </c>
      <c r="O8" s="23">
        <f t="shared" ref="O8:O16" si="5">J8/I8</f>
        <v>8.7999999999999995E-2</v>
      </c>
    </row>
    <row r="9" spans="1:15" x14ac:dyDescent="0.2">
      <c r="A9" s="4">
        <v>11301</v>
      </c>
      <c r="B9" s="4" t="s">
        <v>57</v>
      </c>
      <c r="C9" s="4" t="s">
        <v>58</v>
      </c>
      <c r="D9" s="4">
        <v>11000</v>
      </c>
      <c r="F9" s="4">
        <v>447498.93</v>
      </c>
      <c r="G9" s="4">
        <v>15066.21</v>
      </c>
      <c r="L9" s="23">
        <v>0</v>
      </c>
      <c r="M9" s="23">
        <f t="shared" si="1"/>
        <v>3.3667588881162239E-2</v>
      </c>
      <c r="N9" s="23">
        <v>0</v>
      </c>
      <c r="O9" s="23">
        <v>0</v>
      </c>
    </row>
    <row r="10" spans="1:15" x14ac:dyDescent="0.2">
      <c r="A10" s="4">
        <v>11202</v>
      </c>
      <c r="B10" s="4" t="s">
        <v>55</v>
      </c>
      <c r="C10" s="4" t="s">
        <v>55</v>
      </c>
      <c r="D10" s="4">
        <v>11000</v>
      </c>
      <c r="E10" s="4">
        <v>1000000</v>
      </c>
      <c r="F10" s="4">
        <v>1000000</v>
      </c>
      <c r="G10" s="4">
        <v>129500</v>
      </c>
      <c r="H10" s="4">
        <v>100</v>
      </c>
      <c r="I10" s="4">
        <v>100</v>
      </c>
      <c r="J10" s="4">
        <v>100</v>
      </c>
      <c r="K10" s="4" t="s">
        <v>52</v>
      </c>
      <c r="L10" s="23">
        <f t="shared" si="0"/>
        <v>0.1295</v>
      </c>
      <c r="M10" s="23">
        <f t="shared" si="1"/>
        <v>0.1295</v>
      </c>
      <c r="N10" s="23">
        <f t="shared" si="4"/>
        <v>1</v>
      </c>
      <c r="O10" s="23">
        <f t="shared" si="5"/>
        <v>1</v>
      </c>
    </row>
    <row r="11" spans="1:15" x14ac:dyDescent="0.2">
      <c r="A11" s="4">
        <v>11203</v>
      </c>
      <c r="B11" s="4" t="s">
        <v>56</v>
      </c>
      <c r="C11" s="4" t="s">
        <v>56</v>
      </c>
      <c r="D11" s="4">
        <v>11000</v>
      </c>
      <c r="F11" s="4">
        <v>1162354.44</v>
      </c>
      <c r="G11" s="4">
        <v>51284.09</v>
      </c>
      <c r="H11" s="4">
        <v>1</v>
      </c>
      <c r="I11" s="4">
        <v>1</v>
      </c>
      <c r="J11" s="4">
        <v>0</v>
      </c>
      <c r="K11" s="4" t="s">
        <v>64</v>
      </c>
      <c r="L11" s="23">
        <v>0</v>
      </c>
      <c r="M11" s="23">
        <f t="shared" si="1"/>
        <v>4.4120870738877202E-2</v>
      </c>
      <c r="N11" s="23">
        <f t="shared" si="4"/>
        <v>0</v>
      </c>
      <c r="O11" s="23">
        <f t="shared" si="5"/>
        <v>0</v>
      </c>
    </row>
    <row r="12" spans="1:15" x14ac:dyDescent="0.2">
      <c r="A12" s="4">
        <v>11201</v>
      </c>
      <c r="B12" s="4" t="s">
        <v>54</v>
      </c>
      <c r="C12" s="4" t="s">
        <v>54</v>
      </c>
      <c r="D12" s="4">
        <v>11000</v>
      </c>
      <c r="E12" s="4">
        <v>520000</v>
      </c>
      <c r="F12" s="4">
        <v>520000</v>
      </c>
      <c r="G12" s="4">
        <v>0</v>
      </c>
      <c r="H12" s="4">
        <v>1</v>
      </c>
      <c r="I12" s="4">
        <v>1</v>
      </c>
      <c r="J12" s="4">
        <v>0</v>
      </c>
      <c r="K12" s="4" t="s">
        <v>61</v>
      </c>
      <c r="L12" s="23">
        <f t="shared" si="0"/>
        <v>0</v>
      </c>
      <c r="M12" s="23">
        <f t="shared" si="1"/>
        <v>0</v>
      </c>
      <c r="N12" s="23">
        <f t="shared" si="4"/>
        <v>0</v>
      </c>
      <c r="O12" s="23">
        <f t="shared" si="5"/>
        <v>0</v>
      </c>
    </row>
    <row r="13" spans="1:15" x14ac:dyDescent="0.2">
      <c r="A13" s="4">
        <v>12101</v>
      </c>
      <c r="B13" s="4" t="s">
        <v>46</v>
      </c>
      <c r="C13" s="4" t="s">
        <v>46</v>
      </c>
      <c r="D13" s="4">
        <v>12000</v>
      </c>
      <c r="E13" s="4">
        <v>54326463.479999997</v>
      </c>
      <c r="F13" s="4">
        <v>55835094.909999996</v>
      </c>
      <c r="G13" s="4">
        <v>12958724.529999999</v>
      </c>
      <c r="H13" s="24">
        <v>1</v>
      </c>
      <c r="I13" s="24">
        <v>1</v>
      </c>
      <c r="J13" s="24">
        <v>1</v>
      </c>
      <c r="K13" s="4" t="s">
        <v>51</v>
      </c>
      <c r="L13" s="23">
        <f t="shared" si="0"/>
        <v>0.23853429249578681</v>
      </c>
      <c r="M13" s="23">
        <f t="shared" si="1"/>
        <v>0.23208923618537824</v>
      </c>
      <c r="N13" s="23">
        <f t="shared" si="4"/>
        <v>1</v>
      </c>
      <c r="O13" s="23">
        <f t="shared" si="5"/>
        <v>1</v>
      </c>
    </row>
    <row r="14" spans="1:15" x14ac:dyDescent="0.2">
      <c r="A14" s="4">
        <v>12102</v>
      </c>
      <c r="B14" s="4" t="s">
        <v>47</v>
      </c>
      <c r="C14" s="4" t="s">
        <v>47</v>
      </c>
      <c r="D14" s="4">
        <v>12000</v>
      </c>
      <c r="E14" s="4">
        <v>1236616.5</v>
      </c>
      <c r="F14" s="4">
        <v>1175156.06</v>
      </c>
      <c r="G14" s="4">
        <v>572910.52</v>
      </c>
      <c r="H14" s="25">
        <f>120+720+1200</f>
        <v>2040</v>
      </c>
      <c r="I14" s="25">
        <f>120+720+1200</f>
        <v>2040</v>
      </c>
      <c r="J14" s="25">
        <v>986</v>
      </c>
      <c r="K14" s="4" t="s">
        <v>65</v>
      </c>
      <c r="L14" s="23">
        <f t="shared" si="0"/>
        <v>0.4632887560533116</v>
      </c>
      <c r="M14" s="23">
        <f t="shared" si="1"/>
        <v>0.48751867049896336</v>
      </c>
      <c r="N14" s="23">
        <f t="shared" si="4"/>
        <v>0.48333333333333334</v>
      </c>
      <c r="O14" s="23">
        <f t="shared" si="5"/>
        <v>0.48333333333333334</v>
      </c>
    </row>
    <row r="15" spans="1:15" x14ac:dyDescent="0.2">
      <c r="A15" s="4">
        <v>12103</v>
      </c>
      <c r="B15" s="4" t="s">
        <v>43</v>
      </c>
      <c r="C15" s="4" t="s">
        <v>43</v>
      </c>
      <c r="D15" s="4">
        <v>12000</v>
      </c>
      <c r="E15" s="4">
        <v>1537141.96</v>
      </c>
      <c r="F15" s="4">
        <v>1223781.19</v>
      </c>
      <c r="G15" s="4">
        <v>352353.96</v>
      </c>
      <c r="H15" s="24">
        <v>1</v>
      </c>
      <c r="I15" s="24">
        <v>1</v>
      </c>
      <c r="J15" s="24">
        <v>1</v>
      </c>
      <c r="L15" s="23">
        <f t="shared" si="0"/>
        <v>0.22922668768992555</v>
      </c>
      <c r="M15" s="23">
        <f t="shared" si="1"/>
        <v>0.28792235317818543</v>
      </c>
      <c r="N15" s="23">
        <f t="shared" si="4"/>
        <v>1</v>
      </c>
      <c r="O15" s="23">
        <f t="shared" si="5"/>
        <v>1</v>
      </c>
    </row>
    <row r="16" spans="1:15" x14ac:dyDescent="0.2">
      <c r="A16" s="4">
        <v>12201</v>
      </c>
      <c r="B16" s="4" t="s">
        <v>59</v>
      </c>
      <c r="C16" s="4" t="s">
        <v>59</v>
      </c>
      <c r="D16" s="4">
        <v>12000</v>
      </c>
      <c r="E16" s="4">
        <v>1000000</v>
      </c>
      <c r="F16" s="4">
        <v>1000000</v>
      </c>
      <c r="G16" s="4">
        <v>155000</v>
      </c>
      <c r="H16" s="24">
        <v>1</v>
      </c>
      <c r="I16" s="24">
        <v>1</v>
      </c>
      <c r="J16" s="24">
        <v>1</v>
      </c>
      <c r="L16" s="23">
        <f t="shared" si="0"/>
        <v>0.155</v>
      </c>
      <c r="M16" s="23">
        <f t="shared" si="1"/>
        <v>0.155</v>
      </c>
      <c r="N16" s="23">
        <f t="shared" si="4"/>
        <v>1</v>
      </c>
      <c r="O16" s="23">
        <f t="shared" si="5"/>
        <v>1</v>
      </c>
    </row>
    <row r="17" spans="1:15" x14ac:dyDescent="0.2">
      <c r="A17" s="4">
        <v>13301</v>
      </c>
      <c r="B17" s="4" t="s">
        <v>60</v>
      </c>
      <c r="C17" s="4" t="s">
        <v>60</v>
      </c>
      <c r="D17" s="4">
        <v>13000</v>
      </c>
      <c r="F17" s="4">
        <v>4853.6000000000004</v>
      </c>
      <c r="G17" s="4">
        <v>4406.47</v>
      </c>
      <c r="H17" s="24">
        <v>1</v>
      </c>
      <c r="I17" s="24">
        <v>1</v>
      </c>
      <c r="J17" s="24">
        <v>1</v>
      </c>
      <c r="L17" s="23">
        <v>0</v>
      </c>
      <c r="M17" s="23">
        <f t="shared" ref="M17" si="6">G17/F17</f>
        <v>0.90787662765782096</v>
      </c>
      <c r="N17" s="23">
        <f t="shared" ref="N17" si="7">J17/H17</f>
        <v>1</v>
      </c>
      <c r="O17" s="23">
        <f t="shared" ref="O17" si="8">J17/I17</f>
        <v>1</v>
      </c>
    </row>
    <row r="18" spans="1:15" x14ac:dyDescent="0.2">
      <c r="A18" s="4">
        <v>13101</v>
      </c>
      <c r="B18" s="4" t="s">
        <v>44</v>
      </c>
      <c r="C18" s="4" t="s">
        <v>44</v>
      </c>
      <c r="D18" s="4">
        <v>13000</v>
      </c>
      <c r="E18" s="4">
        <v>2491358.4300000002</v>
      </c>
      <c r="F18" s="4">
        <v>2491358.4300000002</v>
      </c>
      <c r="G18" s="4">
        <v>2491358.4300000002</v>
      </c>
      <c r="H18" s="24">
        <v>1</v>
      </c>
      <c r="I18" s="24">
        <v>1</v>
      </c>
      <c r="J18" s="24">
        <v>1</v>
      </c>
      <c r="K18" s="4" t="s">
        <v>51</v>
      </c>
      <c r="L18" s="23">
        <f>G18/E18</f>
        <v>1</v>
      </c>
      <c r="M18" s="23">
        <f>G18/F18</f>
        <v>1</v>
      </c>
      <c r="N18" s="23">
        <f>J18/H18</f>
        <v>1</v>
      </c>
      <c r="O18" s="23">
        <f>J18/I18</f>
        <v>1</v>
      </c>
    </row>
  </sheetData>
  <sheetProtection formatCells="0" formatColumns="0" formatRows="0" insertRows="0" deleteRows="0" autoFilter="0"/>
  <autoFilter ref="A3:O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1.1023622047244095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2022-01-19T17:35:30Z</cp:lastPrinted>
  <dcterms:created xsi:type="dcterms:W3CDTF">2014-10-22T05:35:08Z</dcterms:created>
  <dcterms:modified xsi:type="dcterms:W3CDTF">2022-04-22T17:51:23Z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